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0" windowWidth="14810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1" i="1" l="1"/>
  <c r="J31" i="1"/>
  <c r="J29" i="1"/>
  <c r="H21" i="1"/>
  <c r="H20" i="1"/>
  <c r="H26" i="1"/>
  <c r="H27" i="1"/>
  <c r="H28" i="1"/>
  <c r="H29" i="1"/>
  <c r="H25" i="1"/>
  <c r="H24" i="1"/>
  <c r="H23" i="1"/>
  <c r="H22" i="1"/>
  <c r="H6" i="1"/>
  <c r="H5" i="1"/>
  <c r="H8" i="1"/>
  <c r="H7" i="1"/>
  <c r="H10" i="1"/>
  <c r="H9" i="1"/>
  <c r="H18" i="1"/>
  <c r="H17" i="1"/>
  <c r="H16" i="1"/>
  <c r="H15" i="1"/>
  <c r="H14" i="1"/>
  <c r="H13" i="1"/>
  <c r="H12" i="1"/>
  <c r="H11" i="1"/>
  <c r="J18" i="1" l="1"/>
</calcChain>
</file>

<file path=xl/sharedStrings.xml><?xml version="1.0" encoding="utf-8"?>
<sst xmlns="http://schemas.openxmlformats.org/spreadsheetml/2006/main" count="13" uniqueCount="9">
  <si>
    <t xml:space="preserve"> </t>
  </si>
  <si>
    <t>MERIT Beam Shot Intensities</t>
  </si>
  <si>
    <t>Proton KE</t>
  </si>
  <si>
    <t>Inensity (TP)</t>
  </si>
  <si>
    <t>Total (TP)</t>
  </si>
  <si>
    <t>No. of Shots</t>
  </si>
  <si>
    <t>Sum 14GeV</t>
  </si>
  <si>
    <t>Sum 24 GeV</t>
  </si>
  <si>
    <t>Sum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</si>
</sst>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/>
  </sheetViews>
  <sheetFormatPr defaultRowHeight="14.5" x14ac:dyDescent="0.35"/>
  <sheetData>
    <row r="1" spans="1:9" x14ac:dyDescent="0.35">
      <c r="D1" t="s">
        <v>1</v>
      </c>
    </row>
    <row r="3" spans="1:9" x14ac:dyDescent="0.35">
      <c r="A3" t="s">
        <v>2</v>
      </c>
      <c r="D3" t="s">
        <v>3</v>
      </c>
      <c r="F3" t="s">
        <v>5</v>
      </c>
      <c r="H3" t="s">
        <v>4</v>
      </c>
    </row>
    <row r="4" spans="1:9" x14ac:dyDescent="0.35">
      <c r="A4">
        <v>14</v>
      </c>
    </row>
    <row r="5" spans="1:9" x14ac:dyDescent="0.35">
      <c r="D5">
        <v>1</v>
      </c>
      <c r="F5">
        <v>1</v>
      </c>
      <c r="H5">
        <f>D5*F5</f>
        <v>1</v>
      </c>
    </row>
    <row r="6" spans="1:9" x14ac:dyDescent="0.35">
      <c r="D6">
        <v>2</v>
      </c>
      <c r="F6">
        <v>1</v>
      </c>
      <c r="H6">
        <f>D6*F6</f>
        <v>2</v>
      </c>
    </row>
    <row r="7" spans="1:9" x14ac:dyDescent="0.35">
      <c r="D7">
        <v>3</v>
      </c>
      <c r="F7">
        <v>0</v>
      </c>
      <c r="H7">
        <f>D7*F7</f>
        <v>0</v>
      </c>
    </row>
    <row r="8" spans="1:9" x14ac:dyDescent="0.35">
      <c r="D8">
        <v>4</v>
      </c>
      <c r="F8">
        <v>65</v>
      </c>
      <c r="H8">
        <f>D8*F8</f>
        <v>260</v>
      </c>
    </row>
    <row r="9" spans="1:9" x14ac:dyDescent="0.35">
      <c r="D9">
        <v>5</v>
      </c>
      <c r="F9">
        <v>5</v>
      </c>
      <c r="H9">
        <f>D9*F9</f>
        <v>25</v>
      </c>
    </row>
    <row r="10" spans="1:9" x14ac:dyDescent="0.35">
      <c r="D10">
        <v>6</v>
      </c>
      <c r="F10">
        <v>22</v>
      </c>
      <c r="H10">
        <f>D10*F10</f>
        <v>132</v>
      </c>
    </row>
    <row r="11" spans="1:9" x14ac:dyDescent="0.35">
      <c r="D11">
        <v>8</v>
      </c>
      <c r="F11">
        <v>14</v>
      </c>
      <c r="H11">
        <f>D11*F11</f>
        <v>112</v>
      </c>
    </row>
    <row r="12" spans="1:9" x14ac:dyDescent="0.35">
      <c r="D12">
        <v>10</v>
      </c>
      <c r="F12">
        <v>29</v>
      </c>
      <c r="H12">
        <f>D12*F12</f>
        <v>290</v>
      </c>
      <c r="I12" t="s">
        <v>0</v>
      </c>
    </row>
    <row r="13" spans="1:9" x14ac:dyDescent="0.35">
      <c r="D13">
        <v>12</v>
      </c>
      <c r="F13">
        <v>12</v>
      </c>
      <c r="H13">
        <f>D13*F13</f>
        <v>144</v>
      </c>
    </row>
    <row r="14" spans="1:9" x14ac:dyDescent="0.35">
      <c r="D14">
        <v>14</v>
      </c>
      <c r="F14">
        <v>3</v>
      </c>
      <c r="H14">
        <f>D14*F14</f>
        <v>42</v>
      </c>
      <c r="I14" t="s">
        <v>0</v>
      </c>
    </row>
    <row r="15" spans="1:9" x14ac:dyDescent="0.35">
      <c r="D15">
        <v>15</v>
      </c>
      <c r="F15">
        <v>5</v>
      </c>
      <c r="H15">
        <f>D15*F15</f>
        <v>75</v>
      </c>
      <c r="I15" t="s">
        <v>0</v>
      </c>
    </row>
    <row r="16" spans="1:9" x14ac:dyDescent="0.35">
      <c r="D16">
        <v>16</v>
      </c>
      <c r="F16">
        <v>55</v>
      </c>
      <c r="H16">
        <f>D16*F16</f>
        <v>880</v>
      </c>
    </row>
    <row r="17" spans="1:11" x14ac:dyDescent="0.35">
      <c r="D17">
        <v>20</v>
      </c>
      <c r="F17">
        <v>15</v>
      </c>
      <c r="H17">
        <f>D17*F17</f>
        <v>300</v>
      </c>
      <c r="I17" t="s">
        <v>0</v>
      </c>
    </row>
    <row r="18" spans="1:11" x14ac:dyDescent="0.35">
      <c r="D18">
        <v>30</v>
      </c>
      <c r="F18">
        <v>2</v>
      </c>
      <c r="H18">
        <f>D18*F18</f>
        <v>60</v>
      </c>
      <c r="J18">
        <f>SUM(H5:H18)</f>
        <v>2323</v>
      </c>
      <c r="K18" t="s">
        <v>6</v>
      </c>
    </row>
    <row r="19" spans="1:11" x14ac:dyDescent="0.35">
      <c r="A19">
        <v>24</v>
      </c>
    </row>
    <row r="20" spans="1:11" x14ac:dyDescent="0.35">
      <c r="D20">
        <v>1</v>
      </c>
      <c r="F20">
        <v>1</v>
      </c>
      <c r="H20">
        <f>D20*F20</f>
        <v>1</v>
      </c>
    </row>
    <row r="21" spans="1:11" x14ac:dyDescent="0.35">
      <c r="D21">
        <v>2</v>
      </c>
      <c r="F21">
        <v>1</v>
      </c>
      <c r="H21">
        <f>D21*F21</f>
        <v>2</v>
      </c>
    </row>
    <row r="22" spans="1:11" x14ac:dyDescent="0.35">
      <c r="D22">
        <v>3</v>
      </c>
      <c r="F22">
        <v>4</v>
      </c>
      <c r="H22">
        <f>D22*F22</f>
        <v>12</v>
      </c>
    </row>
    <row r="23" spans="1:11" x14ac:dyDescent="0.35">
      <c r="D23">
        <v>4</v>
      </c>
      <c r="F23">
        <v>25</v>
      </c>
      <c r="H23">
        <f>D23*F23</f>
        <v>100</v>
      </c>
    </row>
    <row r="24" spans="1:11" x14ac:dyDescent="0.35">
      <c r="D24">
        <v>5</v>
      </c>
      <c r="F24">
        <v>6</v>
      </c>
      <c r="H24">
        <f>D24*F24</f>
        <v>30</v>
      </c>
    </row>
    <row r="25" spans="1:11" x14ac:dyDescent="0.35">
      <c r="D25">
        <v>6</v>
      </c>
      <c r="F25">
        <v>9</v>
      </c>
      <c r="H25">
        <f>D25*F25</f>
        <v>54</v>
      </c>
    </row>
    <row r="26" spans="1:11" x14ac:dyDescent="0.35">
      <c r="D26">
        <v>10</v>
      </c>
      <c r="F26">
        <v>4</v>
      </c>
      <c r="H26">
        <f>D26*F26</f>
        <v>40</v>
      </c>
      <c r="I26" t="s">
        <v>0</v>
      </c>
    </row>
    <row r="27" spans="1:11" x14ac:dyDescent="0.35">
      <c r="D27">
        <v>15</v>
      </c>
      <c r="F27">
        <v>3</v>
      </c>
      <c r="H27">
        <f>D27*F27</f>
        <v>45</v>
      </c>
    </row>
    <row r="28" spans="1:11" x14ac:dyDescent="0.35">
      <c r="D28">
        <v>20</v>
      </c>
      <c r="F28">
        <v>1</v>
      </c>
      <c r="H28">
        <f>D28*F28</f>
        <v>20</v>
      </c>
    </row>
    <row r="29" spans="1:11" x14ac:dyDescent="0.35">
      <c r="D29">
        <v>30</v>
      </c>
      <c r="F29">
        <v>3</v>
      </c>
      <c r="H29">
        <f>D29*F29</f>
        <v>90</v>
      </c>
      <c r="J29">
        <f>SUM(H20:H29)</f>
        <v>394</v>
      </c>
      <c r="K29" t="s">
        <v>7</v>
      </c>
    </row>
    <row r="31" spans="1:11" x14ac:dyDescent="0.35">
      <c r="H31">
        <f>SUM(H5:H30)</f>
        <v>2717</v>
      </c>
      <c r="J31">
        <f>J18+J29</f>
        <v>2717</v>
      </c>
      <c r="K31" t="s"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2011-11-21T19:22:12Z</dcterms:modified>
</cp:coreProperties>
</file>