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rk\Dropbox\usr\Ktm\LHC\Lu\"/>
    </mc:Choice>
  </mc:AlternateContent>
  <bookViews>
    <workbookView xWindow="0" yWindow="0" windowWidth="19050" windowHeight="77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</calcChain>
</file>

<file path=xl/sharedStrings.xml><?xml version="1.0" encoding="utf-8"?>
<sst xmlns="http://schemas.openxmlformats.org/spreadsheetml/2006/main" count="7" uniqueCount="7">
  <si>
    <t>E (V/cm)</t>
  </si>
  <si>
    <t>v</t>
  </si>
  <si>
    <t>vfit</t>
  </si>
  <si>
    <t>mu0</t>
  </si>
  <si>
    <t>A</t>
  </si>
  <si>
    <t>B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</si>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</sst>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Electron drift velocity in silicon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data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Sheet1!$A$2:$A$25</c:f>
              <c:numCache>
                <c:formatCode>0.00E+00</c:formatCode>
                <c:ptCount val="24"/>
                <c:pt idx="0">
                  <c:v>184</c:v>
                </c:pt>
                <c:pt idx="1">
                  <c:v>232</c:v>
                </c:pt>
                <c:pt idx="2">
                  <c:v>349</c:v>
                </c:pt>
                <c:pt idx="3">
                  <c:v>488</c:v>
                </c:pt>
                <c:pt idx="4">
                  <c:v>646</c:v>
                </c:pt>
                <c:pt idx="5">
                  <c:v>807</c:v>
                </c:pt>
                <c:pt idx="6">
                  <c:v>941</c:v>
                </c:pt>
                <c:pt idx="7">
                  <c:v>1120</c:v>
                </c:pt>
                <c:pt idx="8">
                  <c:v>1500</c:v>
                </c:pt>
                <c:pt idx="9">
                  <c:v>1890</c:v>
                </c:pt>
                <c:pt idx="10">
                  <c:v>2290</c:v>
                </c:pt>
                <c:pt idx="11">
                  <c:v>2750</c:v>
                </c:pt>
                <c:pt idx="12">
                  <c:v>3540</c:v>
                </c:pt>
                <c:pt idx="13">
                  <c:v>4590</c:v>
                </c:pt>
                <c:pt idx="14">
                  <c:v>6200</c:v>
                </c:pt>
                <c:pt idx="15">
                  <c:v>7910</c:v>
                </c:pt>
                <c:pt idx="16">
                  <c:v>11000</c:v>
                </c:pt>
                <c:pt idx="17">
                  <c:v>15300</c:v>
                </c:pt>
                <c:pt idx="18">
                  <c:v>20900</c:v>
                </c:pt>
                <c:pt idx="19">
                  <c:v>28600</c:v>
                </c:pt>
                <c:pt idx="20">
                  <c:v>41500</c:v>
                </c:pt>
                <c:pt idx="21">
                  <c:v>59000</c:v>
                </c:pt>
                <c:pt idx="22">
                  <c:v>76000</c:v>
                </c:pt>
                <c:pt idx="23">
                  <c:v>96100</c:v>
                </c:pt>
              </c:numCache>
            </c:numRef>
          </c:xVal>
          <c:yVal>
            <c:numRef>
              <c:f>Sheet1!$B$2:$B$25</c:f>
              <c:numCache>
                <c:formatCode>0.00E+00</c:formatCode>
                <c:ptCount val="24"/>
                <c:pt idx="0">
                  <c:v>255000</c:v>
                </c:pt>
                <c:pt idx="1">
                  <c:v>320000</c:v>
                </c:pt>
                <c:pt idx="2">
                  <c:v>479000</c:v>
                </c:pt>
                <c:pt idx="3">
                  <c:v>687000</c:v>
                </c:pt>
                <c:pt idx="4">
                  <c:v>891000</c:v>
                </c:pt>
                <c:pt idx="5">
                  <c:v>1090000</c:v>
                </c:pt>
                <c:pt idx="6">
                  <c:v>1280000</c:v>
                </c:pt>
                <c:pt idx="7">
                  <c:v>1520000</c:v>
                </c:pt>
                <c:pt idx="8">
                  <c:v>1950000</c:v>
                </c:pt>
                <c:pt idx="9">
                  <c:v>2400000</c:v>
                </c:pt>
                <c:pt idx="10">
                  <c:v>2790000</c:v>
                </c:pt>
                <c:pt idx="11">
                  <c:v>3310000</c:v>
                </c:pt>
                <c:pt idx="12">
                  <c:v>3970000</c:v>
                </c:pt>
                <c:pt idx="13">
                  <c:v>4750000</c:v>
                </c:pt>
                <c:pt idx="14">
                  <c:v>5700000</c:v>
                </c:pt>
                <c:pt idx="15">
                  <c:v>6500000</c:v>
                </c:pt>
                <c:pt idx="16">
                  <c:v>7410000</c:v>
                </c:pt>
                <c:pt idx="17">
                  <c:v>8290000</c:v>
                </c:pt>
                <c:pt idx="18">
                  <c:v>8740000</c:v>
                </c:pt>
                <c:pt idx="19">
                  <c:v>9030000</c:v>
                </c:pt>
                <c:pt idx="20">
                  <c:v>9340000</c:v>
                </c:pt>
                <c:pt idx="21">
                  <c:v>9950000</c:v>
                </c:pt>
                <c:pt idx="22">
                  <c:v>10100000</c:v>
                </c:pt>
                <c:pt idx="23">
                  <c:v>10400000</c:v>
                </c:pt>
              </c:numCache>
            </c:numRef>
          </c:yVal>
          <c:smooth val="1"/>
        </c:ser>
        <c:ser>
          <c:idx val="1"/>
          <c:order val="1"/>
          <c:tx>
            <c:v>fit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Sheet1!$A$2:$A$26</c:f>
              <c:numCache>
                <c:formatCode>0.00E+00</c:formatCode>
                <c:ptCount val="25"/>
                <c:pt idx="0">
                  <c:v>184</c:v>
                </c:pt>
                <c:pt idx="1">
                  <c:v>232</c:v>
                </c:pt>
                <c:pt idx="2">
                  <c:v>349</c:v>
                </c:pt>
                <c:pt idx="3">
                  <c:v>488</c:v>
                </c:pt>
                <c:pt idx="4">
                  <c:v>646</c:v>
                </c:pt>
                <c:pt idx="5">
                  <c:v>807</c:v>
                </c:pt>
                <c:pt idx="6">
                  <c:v>941</c:v>
                </c:pt>
                <c:pt idx="7">
                  <c:v>1120</c:v>
                </c:pt>
                <c:pt idx="8">
                  <c:v>1500</c:v>
                </c:pt>
                <c:pt idx="9">
                  <c:v>1890</c:v>
                </c:pt>
                <c:pt idx="10">
                  <c:v>2290</c:v>
                </c:pt>
                <c:pt idx="11">
                  <c:v>2750</c:v>
                </c:pt>
                <c:pt idx="12">
                  <c:v>3540</c:v>
                </c:pt>
                <c:pt idx="13">
                  <c:v>4590</c:v>
                </c:pt>
                <c:pt idx="14">
                  <c:v>6200</c:v>
                </c:pt>
                <c:pt idx="15">
                  <c:v>7910</c:v>
                </c:pt>
                <c:pt idx="16">
                  <c:v>11000</c:v>
                </c:pt>
                <c:pt idx="17">
                  <c:v>15300</c:v>
                </c:pt>
                <c:pt idx="18">
                  <c:v>20900</c:v>
                </c:pt>
                <c:pt idx="19">
                  <c:v>28600</c:v>
                </c:pt>
                <c:pt idx="20">
                  <c:v>41500</c:v>
                </c:pt>
                <c:pt idx="21">
                  <c:v>59000</c:v>
                </c:pt>
                <c:pt idx="22">
                  <c:v>76000</c:v>
                </c:pt>
                <c:pt idx="23">
                  <c:v>96100</c:v>
                </c:pt>
                <c:pt idx="24">
                  <c:v>1000000</c:v>
                </c:pt>
              </c:numCache>
            </c:numRef>
          </c:xVal>
          <c:yVal>
            <c:numRef>
              <c:f>Sheet1!$C$2:$C$26</c:f>
              <c:numCache>
                <c:formatCode>0.00E+00</c:formatCode>
                <c:ptCount val="25"/>
                <c:pt idx="1">
                  <c:v>324601.03533494496</c:v>
                </c:pt>
                <c:pt idx="2">
                  <c:v>487923.82707558415</c:v>
                </c:pt>
                <c:pt idx="3">
                  <c:v>681356.20113878953</c:v>
                </c:pt>
                <c:pt idx="4">
                  <c:v>900138.80942768091</c:v>
                </c:pt>
                <c:pt idx="5">
                  <c:v>1121531.3208758144</c:v>
                </c:pt>
                <c:pt idx="6">
                  <c:v>1304349.4969403201</c:v>
                </c:pt>
                <c:pt idx="7">
                  <c:v>1546146.9531313269</c:v>
                </c:pt>
                <c:pt idx="8">
                  <c:v>2048435.9061864701</c:v>
                </c:pt>
                <c:pt idx="9">
                  <c:v>2545172.1831957465</c:v>
                </c:pt>
                <c:pt idx="10">
                  <c:v>3031520.5855235187</c:v>
                </c:pt>
                <c:pt idx="11">
                  <c:v>3558633.5019132853</c:v>
                </c:pt>
                <c:pt idx="12">
                  <c:v>4377849.1302307639</c:v>
                </c:pt>
                <c:pt idx="13">
                  <c:v>5297457.9278963311</c:v>
                </c:pt>
                <c:pt idx="14">
                  <c:v>6372850.9621446896</c:v>
                </c:pt>
                <c:pt idx="15">
                  <c:v>7172707.9238347011</c:v>
                </c:pt>
                <c:pt idx="16">
                  <c:v>8061123.6616425309</c:v>
                </c:pt>
                <c:pt idx="17">
                  <c:v>8698161.3351513147</c:v>
                </c:pt>
                <c:pt idx="18">
                  <c:v>9106956.4562257342</c:v>
                </c:pt>
                <c:pt idx="19">
                  <c:v>9387967.6905967183</c:v>
                </c:pt>
                <c:pt idx="20">
                  <c:v>9619478.0101638027</c:v>
                </c:pt>
                <c:pt idx="21">
                  <c:v>9780284.3411352113</c:v>
                </c:pt>
                <c:pt idx="22">
                  <c:v>9874518.9068387058</c:v>
                </c:pt>
                <c:pt idx="23">
                  <c:v>9950035.7151485272</c:v>
                </c:pt>
                <c:pt idx="24">
                  <c:v>10305804.213668399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76032"/>
        <c:axId val="208577152"/>
      </c:scatterChart>
      <c:valAx>
        <c:axId val="208576032"/>
        <c:scaling>
          <c:logBase val="10"/>
          <c:orientation val="minMax"/>
          <c:max val="1000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 (V/cm)</a:t>
                </a:r>
              </a:p>
            </c:rich>
          </c:tx>
          <c:layout>
            <c:manualLayout>
              <c:xMode val="edge"/>
              <c:yMode val="edge"/>
              <c:x val="0.50144161731849635"/>
              <c:y val="0.90069727437916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77152"/>
        <c:crosses val="autoZero"/>
        <c:crossBetween val="midCat"/>
      </c:valAx>
      <c:valAx>
        <c:axId val="208577152"/>
        <c:scaling>
          <c:logBase val="10"/>
          <c:orientation val="minMax"/>
          <c:max val="12000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 (cm/sec)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>
            <a:glow>
              <a:schemeClr val="accent1">
                <a:alpha val="40000"/>
              </a:schemeClr>
            </a:glow>
            <a:outerShdw blurRad="50800" dist="50800" dir="5400000" sx="1000" sy="1000" algn="ctr" rotWithShape="0">
              <a:srgbClr val="000000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76032"/>
        <c:crosses val="autoZero"/>
        <c:crossBetween val="midCat"/>
      </c:valAx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4948207197240842"/>
          <c:y val="0.58274823339390269"/>
          <c:w val="0.12772738118478991"/>
          <c:h val="0.13846250757116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3</xdr:row>
      <xdr:rowOff>152399</xdr:rowOff>
    </xdr:from>
    <xdr:to>
      <xdr:col>13</xdr:col>
      <xdr:colOff>152400</xdr:colOff>
      <xdr:row>20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P14" sqref="P14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184</v>
      </c>
      <c r="B2" s="1">
        <v>255000</v>
      </c>
      <c r="C2" s="1"/>
      <c r="D2">
        <v>1400</v>
      </c>
      <c r="E2">
        <v>5000</v>
      </c>
      <c r="F2">
        <v>7400</v>
      </c>
      <c r="G2">
        <v>8.8000000000000007</v>
      </c>
    </row>
    <row r="3" spans="1:7" x14ac:dyDescent="0.25">
      <c r="A3" s="1">
        <v>232</v>
      </c>
      <c r="B3" s="1">
        <v>320000</v>
      </c>
      <c r="C3" s="1">
        <f t="shared" ref="C3:C26" si="0" xml:space="preserve"> $D$2*A3 / SQRT(1 + (A3/$E$2)^2/(A3/$E$2 + $G$2) +(A3/$F$2)^2)</f>
        <v>324601.03533494496</v>
      </c>
    </row>
    <row r="4" spans="1:7" x14ac:dyDescent="0.25">
      <c r="A4" s="1">
        <v>349</v>
      </c>
      <c r="B4" s="1">
        <v>479000</v>
      </c>
      <c r="C4" s="1">
        <f t="shared" si="0"/>
        <v>487923.82707558415</v>
      </c>
    </row>
    <row r="5" spans="1:7" x14ac:dyDescent="0.25">
      <c r="A5" s="1">
        <v>488</v>
      </c>
      <c r="B5" s="1">
        <v>687000</v>
      </c>
      <c r="C5" s="1">
        <f t="shared" si="0"/>
        <v>681356.20113878953</v>
      </c>
    </row>
    <row r="6" spans="1:7" x14ac:dyDescent="0.25">
      <c r="A6" s="1">
        <v>646</v>
      </c>
      <c r="B6" s="1">
        <v>891000</v>
      </c>
      <c r="C6" s="1">
        <f t="shared" si="0"/>
        <v>900138.80942768091</v>
      </c>
    </row>
    <row r="7" spans="1:7" x14ac:dyDescent="0.25">
      <c r="A7" s="1">
        <v>807</v>
      </c>
      <c r="B7" s="1">
        <v>1090000</v>
      </c>
      <c r="C7" s="1">
        <f t="shared" si="0"/>
        <v>1121531.3208758144</v>
      </c>
    </row>
    <row r="8" spans="1:7" x14ac:dyDescent="0.25">
      <c r="A8" s="1">
        <v>941</v>
      </c>
      <c r="B8" s="1">
        <v>1280000</v>
      </c>
      <c r="C8" s="1">
        <f t="shared" si="0"/>
        <v>1304349.4969403201</v>
      </c>
    </row>
    <row r="9" spans="1:7" x14ac:dyDescent="0.25">
      <c r="A9" s="1">
        <v>1120</v>
      </c>
      <c r="B9" s="1">
        <v>1520000</v>
      </c>
      <c r="C9" s="1">
        <f t="shared" si="0"/>
        <v>1546146.9531313269</v>
      </c>
    </row>
    <row r="10" spans="1:7" x14ac:dyDescent="0.25">
      <c r="A10" s="1">
        <v>1500</v>
      </c>
      <c r="B10" s="1">
        <v>1950000</v>
      </c>
      <c r="C10" s="1">
        <f t="shared" si="0"/>
        <v>2048435.9061864701</v>
      </c>
    </row>
    <row r="11" spans="1:7" x14ac:dyDescent="0.25">
      <c r="A11" s="1">
        <v>1890</v>
      </c>
      <c r="B11" s="1">
        <v>2400000</v>
      </c>
      <c r="C11" s="1">
        <f t="shared" si="0"/>
        <v>2545172.1831957465</v>
      </c>
    </row>
    <row r="12" spans="1:7" x14ac:dyDescent="0.25">
      <c r="A12" s="1">
        <v>2290</v>
      </c>
      <c r="B12" s="1">
        <v>2790000</v>
      </c>
      <c r="C12" s="1">
        <f t="shared" si="0"/>
        <v>3031520.5855235187</v>
      </c>
    </row>
    <row r="13" spans="1:7" x14ac:dyDescent="0.25">
      <c r="A13" s="1">
        <v>2750</v>
      </c>
      <c r="B13" s="1">
        <v>3310000</v>
      </c>
      <c r="C13" s="1">
        <f t="shared" si="0"/>
        <v>3558633.5019132853</v>
      </c>
    </row>
    <row r="14" spans="1:7" x14ac:dyDescent="0.25">
      <c r="A14" s="1">
        <v>3540</v>
      </c>
      <c r="B14" s="1">
        <v>3970000</v>
      </c>
      <c r="C14" s="1">
        <f t="shared" si="0"/>
        <v>4377849.1302307639</v>
      </c>
    </row>
    <row r="15" spans="1:7" x14ac:dyDescent="0.25">
      <c r="A15" s="1">
        <v>4590</v>
      </c>
      <c r="B15" s="1">
        <v>4750000</v>
      </c>
      <c r="C15" s="1">
        <f t="shared" si="0"/>
        <v>5297457.9278963311</v>
      </c>
    </row>
    <row r="16" spans="1:7" x14ac:dyDescent="0.25">
      <c r="A16" s="1">
        <v>6200</v>
      </c>
      <c r="B16" s="1">
        <v>5700000</v>
      </c>
      <c r="C16" s="1">
        <f t="shared" si="0"/>
        <v>6372850.9621446896</v>
      </c>
    </row>
    <row r="17" spans="1:3" x14ac:dyDescent="0.25">
      <c r="A17" s="1">
        <v>7910</v>
      </c>
      <c r="B17" s="1">
        <v>6500000</v>
      </c>
      <c r="C17" s="1">
        <f t="shared" si="0"/>
        <v>7172707.9238347011</v>
      </c>
    </row>
    <row r="18" spans="1:3" x14ac:dyDescent="0.25">
      <c r="A18" s="1">
        <v>11000</v>
      </c>
      <c r="B18" s="1">
        <v>7410000</v>
      </c>
      <c r="C18" s="1">
        <f t="shared" si="0"/>
        <v>8061123.6616425309</v>
      </c>
    </row>
    <row r="19" spans="1:3" x14ac:dyDescent="0.25">
      <c r="A19" s="1">
        <v>15300</v>
      </c>
      <c r="B19" s="1">
        <v>8290000</v>
      </c>
      <c r="C19" s="1">
        <f t="shared" si="0"/>
        <v>8698161.3351513147</v>
      </c>
    </row>
    <row r="20" spans="1:3" x14ac:dyDescent="0.25">
      <c r="A20" s="1">
        <v>20900</v>
      </c>
      <c r="B20" s="1">
        <v>8740000</v>
      </c>
      <c r="C20" s="1">
        <f t="shared" si="0"/>
        <v>9106956.4562257342</v>
      </c>
    </row>
    <row r="21" spans="1:3" x14ac:dyDescent="0.25">
      <c r="A21" s="1">
        <v>28600</v>
      </c>
      <c r="B21" s="1">
        <v>9030000</v>
      </c>
      <c r="C21" s="1">
        <f t="shared" si="0"/>
        <v>9387967.6905967183</v>
      </c>
    </row>
    <row r="22" spans="1:3" x14ac:dyDescent="0.25">
      <c r="A22" s="1">
        <v>41500</v>
      </c>
      <c r="B22" s="1">
        <v>9340000</v>
      </c>
      <c r="C22" s="1">
        <f t="shared" si="0"/>
        <v>9619478.0101638027</v>
      </c>
    </row>
    <row r="23" spans="1:3" x14ac:dyDescent="0.25">
      <c r="A23" s="1">
        <v>59000</v>
      </c>
      <c r="B23" s="1">
        <v>9950000</v>
      </c>
      <c r="C23" s="1">
        <f t="shared" si="0"/>
        <v>9780284.3411352113</v>
      </c>
    </row>
    <row r="24" spans="1:3" x14ac:dyDescent="0.25">
      <c r="A24" s="1">
        <v>76000</v>
      </c>
      <c r="B24" s="1">
        <v>10100000</v>
      </c>
      <c r="C24" s="1">
        <f t="shared" si="0"/>
        <v>9874518.9068387058</v>
      </c>
    </row>
    <row r="25" spans="1:3" x14ac:dyDescent="0.25">
      <c r="A25" s="1">
        <v>96100</v>
      </c>
      <c r="B25" s="1">
        <v>10400000</v>
      </c>
      <c r="C25" s="1">
        <f t="shared" si="0"/>
        <v>9950035.7151485272</v>
      </c>
    </row>
    <row r="26" spans="1:3" x14ac:dyDescent="0.25">
      <c r="A26" s="1">
        <v>1000000</v>
      </c>
      <c r="C26" s="1">
        <f t="shared" si="0"/>
        <v>10305804.213668399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changguo</dc:creator>
  <cp:lastModifiedBy>Kirk T McDonald</cp:lastModifiedBy>
  <dcterms:created xsi:type="dcterms:W3CDTF">2015-08-19T12:40:38Z</dcterms:created>
  <dcterms:modified xsi:type="dcterms:W3CDTF">2015-09-08T03:52:24Z</dcterms:modified>
</cp:coreProperties>
</file>